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" windowWidth="20730" windowHeight="11700"/>
  </bookViews>
  <sheets>
    <sheet name="IKT" sheetId="21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45621"/>
</workbook>
</file>

<file path=xl/calcChain.xml><?xml version="1.0" encoding="utf-8"?>
<calcChain xmlns="http://schemas.openxmlformats.org/spreadsheetml/2006/main">
  <c r="F19" i="21" l="1"/>
  <c r="H19" i="21" s="1"/>
  <c r="F18" i="21"/>
  <c r="H18" i="21" s="1"/>
  <c r="F20" i="21" l="1"/>
  <c r="F22" i="21" s="1"/>
  <c r="F21" i="21" l="1"/>
</calcChain>
</file>

<file path=xl/sharedStrings.xml><?xml version="1.0" encoding="utf-8"?>
<sst xmlns="http://schemas.openxmlformats.org/spreadsheetml/2006/main" count="39" uniqueCount="34">
  <si>
    <t>Názov výdavku</t>
  </si>
  <si>
    <t>Merná jednotka</t>
  </si>
  <si>
    <t>Prioritná os</t>
  </si>
  <si>
    <t>Špecifický cieľ</t>
  </si>
  <si>
    <t>ks</t>
  </si>
  <si>
    <t>P.č.</t>
  </si>
  <si>
    <t>Množstvo</t>
  </si>
  <si>
    <t>DPH:</t>
  </si>
  <si>
    <t>Podrobný položkový rozpočet (v EUR)</t>
  </si>
  <si>
    <t>Názov žiadateľa</t>
  </si>
  <si>
    <t>Názov projektu</t>
  </si>
  <si>
    <t xml:space="preserve">Jednotková cena </t>
  </si>
  <si>
    <t>Celkom:</t>
  </si>
  <si>
    <t>Celkom s DPH:</t>
  </si>
  <si>
    <t>Hlavná aktivita č. 3</t>
  </si>
  <si>
    <t xml:space="preserve">Klávesnica s optickou myšou   </t>
  </si>
  <si>
    <t xml:space="preserve">Interaktívna zostava   </t>
  </si>
  <si>
    <t>SSD   hardisk</t>
  </si>
  <si>
    <t xml:space="preserve">Tlačiareň   </t>
  </si>
  <si>
    <t>Počitač</t>
  </si>
  <si>
    <t>Monitor</t>
  </si>
  <si>
    <t>IKT</t>
  </si>
  <si>
    <t>SPOLU</t>
  </si>
  <si>
    <t>Špecifikácia</t>
  </si>
  <si>
    <t>Celková cena bez DPH</t>
  </si>
  <si>
    <t>DPH</t>
  </si>
  <si>
    <t>Celková cena s DPH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</si>
  <si>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Calibri"/>
        <family val="2"/>
        <charset val="238"/>
      </rPr>
      <t>Porty – min. USB 2.0 2x, min. 1x HDMI, resp. DisplayPort, min. 1x LAN, Výstup pre slúchadlá/reproduktor, Vstup pre mikrofón, zvukový výstup (line out)</t>
    </r>
  </si>
  <si>
    <t xml:space="preserve">výkon procesora CPU PassMark min 10 000 (napr. Intel Core i5-8400H, Intel Core i7-6700 alebo ekvivalent)
Operačná pamäť min. veľkosť 16 GB
Operačný systém Windows min. verzia 10 
Typ zostavy –  kancelársky, mini tower/micro tower
Grafická karta, min. integrovaná
Typ úložiska HDD – min. kapacita 500 GB (0,5 TB), min. počet otáčok 7 200 ot./min alebo ekvivalent
Optická mechanika CD/DVD
Zdroj min. 200 W
Porty – min. USB 2.0 2x, min. 1x HDMI, resp. DisplayPort, min. 1x LAN, Výstup pre slúchadlá/reproduktor, Vstup pre mikrofón, zvukový výstup (line out)
</t>
  </si>
  <si>
    <t xml:space="preserve">min. veľkosť 23,8“
min. FullHD rozlíšenie
min. 1x HDMI resp. DisplayPort
</t>
  </si>
  <si>
    <t xml:space="preserve">Klávesnica:
pripojenie USB
klasické rozloženie (vrátane samostatných numerických kláves)
dĺžka káblu min. 1,5 m
Myš:
optická
pripojenie USB
</t>
  </si>
  <si>
    <t xml:space="preserve">Laserové farebné multifunkčné zariadenie (min. tlač, sken, kopírovanie)
Obojstranná tlač (duplex)
Obojstranný automatický podávač (napr. ADF)
Rozlíšenie tlače min. 600 x 600 dpi  
Rýchlosť tlače min. 25 s/m
Rozhranie min. LAN, USB
</t>
  </si>
  <si>
    <t xml:space="preserve">Interaktívna tabuľa:
povrch umožňujúci používať bežné fixky
ovládanie gestami
slovenský softvér
Rozmery aktívnej plochy obrazovky – uhlopriečka min. 78 palcov
Typ zapojenia do počítača: USB kábel 
Napájanie: USB z počítača
Kompatibilita operačného systému: Windows 10 a vyššie
Projektor na ultra krátku projekciu:
Natívne rozlíšenie: min. 1080p (1280 x 800)
Jas: min. 3000 ANSI lumenov
Kontrastný pomer: min. 10 000: 1
Životnosť lampy a typ: min. 3,000 v bežných podmienkach (normal)
Pomer projekčnej vzdialenosti: 0,33: 1
Veľkosť obrazu (uhlopriečka): vhodné pre 78“ interaktívnu tabuľu
Reproduktory: min. 10 W
I / O Porty: min. VGA, HDMI 
Štandardné príslušenstvo: Užívateľská príručka (stačí elektronická), Diaľkový ovládač (s batériou)
Nástenný držiak projektora na ultra krátku projekciu:
Kabeláž: 1x VGA alebo HDMI kábel min. 10m + 1x napájací kábel 230V min. 5m
</t>
  </si>
  <si>
    <t xml:space="preserve">Uloženie disku: interné
Typ úložiska: SSD
Kapacita: min 120 GB
Formát: 2,5"
Rozhranie: SATA III
Prenosová rýchlosť:
o Rýchlosť čítania: min 500 MB/s
o Rýchlosť zápisu: min. 320 MB/s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</si>
</sst>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#,##0.000;\-#,##0.000"/>
    <numFmt numFmtId="167" formatCode="#,##0.00;\-#,##0.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5" fillId="0" borderId="0">
      <protection locked="0"/>
    </xf>
    <xf numFmtId="0" fontId="16" fillId="0" borderId="0">
      <protection locked="0"/>
    </xf>
  </cellStyleXfs>
  <cellXfs count="108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4" fontId="6" fillId="0" borderId="16" xfId="0" applyNumberFormat="1" applyFont="1" applyFill="1" applyBorder="1" applyAlignment="1" applyProtection="1">
      <alignment vertical="justify" wrapText="1"/>
    </xf>
    <xf numFmtId="165" fontId="6" fillId="0" borderId="17" xfId="0" applyNumberFormat="1" applyFont="1" applyFill="1" applyBorder="1" applyAlignment="1" applyProtection="1">
      <alignment vertical="justify" wrapText="1"/>
    </xf>
    <xf numFmtId="164" fontId="6" fillId="0" borderId="17" xfId="0" applyNumberFormat="1" applyFont="1" applyFill="1" applyBorder="1" applyAlignment="1" applyProtection="1">
      <alignment vertical="justify" wrapText="1"/>
    </xf>
    <xf numFmtId="4" fontId="6" fillId="0" borderId="17" xfId="0" applyNumberFormat="1" applyFont="1" applyFill="1" applyBorder="1" applyAlignment="1" applyProtection="1">
      <alignment vertical="justify" wrapText="1"/>
    </xf>
    <xf numFmtId="0" fontId="6" fillId="0" borderId="17" xfId="0" applyFont="1" applyFill="1" applyBorder="1" applyAlignment="1">
      <alignment vertical="justify" wrapText="1"/>
    </xf>
    <xf numFmtId="1" fontId="6" fillId="0" borderId="17" xfId="0" applyNumberFormat="1" applyFont="1" applyFill="1" applyBorder="1" applyAlignment="1" applyProtection="1">
      <alignment vertical="justify" wrapText="1"/>
      <protection locked="0"/>
    </xf>
    <xf numFmtId="1" fontId="6" fillId="0" borderId="17" xfId="0" applyNumberFormat="1" applyFont="1" applyFill="1" applyBorder="1" applyAlignment="1" applyProtection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</xf>
    <xf numFmtId="4" fontId="6" fillId="3" borderId="1" xfId="0" applyNumberFormat="1" applyFont="1" applyFill="1" applyBorder="1" applyAlignment="1" applyProtection="1">
      <alignment vertical="justify"/>
    </xf>
    <xf numFmtId="1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164" fontId="6" fillId="0" borderId="9" xfId="0" applyNumberFormat="1" applyFont="1" applyFill="1" applyBorder="1" applyAlignment="1" applyProtection="1">
      <alignment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 applyProtection="1">
      <alignment vertical="center" wrapText="1"/>
    </xf>
    <xf numFmtId="4" fontId="6" fillId="3" borderId="9" xfId="0" applyNumberFormat="1" applyFont="1" applyFill="1" applyBorder="1" applyAlignment="1" applyProtection="1">
      <alignment vertical="justify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4" fontId="10" fillId="0" borderId="9" xfId="0" applyNumberFormat="1" applyFont="1" applyFill="1" applyBorder="1" applyAlignment="1" applyProtection="1">
      <alignment vertical="center" wrapText="1"/>
    </xf>
    <xf numFmtId="4" fontId="10" fillId="3" borderId="9" xfId="0" applyNumberFormat="1" applyFont="1" applyFill="1" applyBorder="1" applyAlignment="1" applyProtection="1">
      <alignment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 applyProtection="1">
      <alignment vertical="center" wrapText="1"/>
    </xf>
    <xf numFmtId="4" fontId="10" fillId="0" borderId="7" xfId="0" applyNumberFormat="1" applyFont="1" applyFill="1" applyBorder="1" applyAlignment="1">
      <alignment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3" borderId="18" xfId="0" applyNumberFormat="1" applyFont="1" applyFill="1" applyBorder="1" applyAlignment="1" applyProtection="1">
      <alignment vertical="center"/>
    </xf>
    <xf numFmtId="4" fontId="10" fillId="3" borderId="1" xfId="0" applyNumberFormat="1" applyFont="1" applyFill="1" applyBorder="1" applyAlignment="1" applyProtection="1">
      <alignment vertical="center"/>
    </xf>
    <xf numFmtId="4" fontId="10" fillId="0" borderId="12" xfId="0" applyNumberFormat="1" applyFont="1" applyFill="1" applyBorder="1" applyAlignment="1">
      <alignment vertical="justify" wrapText="1"/>
    </xf>
    <xf numFmtId="4" fontId="6" fillId="3" borderId="1" xfId="0" applyNumberFormat="1" applyFont="1" applyFill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 wrapText="1"/>
      <protection locked="0"/>
    </xf>
    <xf numFmtId="166" fontId="6" fillId="0" borderId="19" xfId="0" applyNumberFormat="1" applyFont="1" applyBorder="1" applyAlignment="1" applyProtection="1">
      <alignment horizontal="right" vertical="center"/>
      <protection locked="0"/>
    </xf>
    <xf numFmtId="167" fontId="6" fillId="0" borderId="19" xfId="0" applyNumberFormat="1" applyFont="1" applyBorder="1" applyAlignment="1" applyProtection="1">
      <alignment horizontal="right" vertical="center"/>
      <protection locked="0"/>
    </xf>
    <xf numFmtId="4" fontId="13" fillId="3" borderId="1" xfId="0" applyNumberFormat="1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166" fontId="6" fillId="0" borderId="19" xfId="0" applyNumberFormat="1" applyFont="1" applyBorder="1" applyAlignment="1" applyProtection="1">
      <alignment vertical="center"/>
      <protection locked="0"/>
    </xf>
    <xf numFmtId="167" fontId="6" fillId="0" borderId="19" xfId="0" applyNumberFormat="1" applyFont="1" applyBorder="1" applyAlignment="1" applyProtection="1">
      <alignment vertical="center"/>
      <protection locked="0"/>
    </xf>
    <xf numFmtId="1" fontId="13" fillId="0" borderId="20" xfId="0" applyNumberFormat="1" applyFont="1" applyFill="1" applyBorder="1" applyAlignment="1">
      <alignment horizontal="left" vertical="center" wrapText="1"/>
    </xf>
    <xf numFmtId="1" fontId="13" fillId="0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 applyProtection="1">
      <alignment vertical="center" wrapText="1"/>
    </xf>
    <xf numFmtId="4" fontId="13" fillId="3" borderId="2" xfId="0" applyNumberFormat="1" applyFont="1" applyFill="1" applyBorder="1" applyAlignment="1" applyProtection="1">
      <alignment vertical="justify"/>
    </xf>
    <xf numFmtId="4" fontId="9" fillId="4" borderId="22" xfId="0" applyNumberFormat="1" applyFont="1" applyFill="1" applyBorder="1" applyAlignment="1"/>
    <xf numFmtId="1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0" fillId="2" borderId="8" xfId="0" applyNumberFormat="1" applyFont="1" applyFill="1" applyBorder="1" applyAlignment="1" applyProtection="1">
      <alignment horizontal="right" vertical="center" wrapText="1"/>
    </xf>
    <xf numFmtId="0" fontId="0" fillId="2" borderId="9" xfId="0" applyFont="1" applyFill="1" applyBorder="1" applyAlignment="1">
      <alignment horizontal="right" vertical="center" wrapText="1"/>
    </xf>
    <xf numFmtId="1" fontId="10" fillId="2" borderId="5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wrapText="1"/>
    </xf>
    <xf numFmtId="1" fontId="4" fillId="4" borderId="14" xfId="0" applyNumberFormat="1" applyFont="1" applyFill="1" applyBorder="1" applyAlignment="1">
      <alignment horizontal="left"/>
    </xf>
    <xf numFmtId="1" fontId="4" fillId="4" borderId="3" xfId="0" applyNumberFormat="1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center"/>
    </xf>
    <xf numFmtId="4" fontId="9" fillId="4" borderId="1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0" fillId="2" borderId="11" xfId="0" applyNumberFormat="1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righ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14" fillId="0" borderId="15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" fontId="7" fillId="2" borderId="8" xfId="0" applyNumberFormat="1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1" fontId="13" fillId="0" borderId="20" xfId="0" applyNumberFormat="1" applyFont="1" applyFill="1" applyBorder="1" applyAlignment="1">
      <alignment horizontal="left" vertical="center" wrapText="1"/>
    </xf>
    <xf numFmtId="1" fontId="13" fillId="0" borderId="21" xfId="0" applyNumberFormat="1" applyFont="1" applyFill="1" applyBorder="1" applyAlignment="1">
      <alignment horizontal="left" vertical="center" wrapText="1"/>
    </xf>
    <xf numFmtId="4" fontId="10" fillId="0" borderId="18" xfId="0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horizontal="left" vertical="center" indent="5"/>
    </xf>
    <xf numFmtId="0" fontId="17" fillId="0" borderId="1" xfId="0" applyFont="1" applyBorder="1" applyAlignment="1">
      <alignment horizontal="center" vertical="center" wrapText="1"/>
    </xf>
  </cellXfs>
  <cellStyles count="4">
    <cellStyle name="Normal 2" xfId="2"/>
    <cellStyle name="Normal 3" xfId="3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view="pageBreakPreview" topLeftCell="A13" zoomScale="90" zoomScaleNormal="100" zoomScaleSheetLayoutView="90" workbookViewId="0">
      <selection activeCell="F15" sqref="F15"/>
    </sheetView>
  </sheetViews>
  <sheetFormatPr defaultColWidth="0" defaultRowHeight="15" x14ac:dyDescent="0.25"/>
  <cols>
    <col min="1" max="1" width="7.140625" style="13" customWidth="1"/>
    <col min="2" max="2" width="30.85546875" style="13" customWidth="1"/>
    <col min="3" max="3" width="8.85546875" style="14" bestFit="1" customWidth="1"/>
    <col min="4" max="4" width="12.7109375" style="15" customWidth="1"/>
    <col min="5" max="6" width="15.7109375" style="16" customWidth="1"/>
    <col min="7" max="7" width="11.85546875" style="16" customWidth="1"/>
    <col min="8" max="8" width="15.7109375" style="16" customWidth="1"/>
    <col min="9" max="9" width="95.85546875" style="16" customWidth="1"/>
    <col min="10" max="10" width="12.7109375" style="15" customWidth="1"/>
    <col min="11" max="11" width="12.7109375" style="17" customWidth="1"/>
    <col min="12" max="12" width="12.7109375" style="15" customWidth="1"/>
    <col min="13" max="13" width="6.42578125" style="18" customWidth="1"/>
    <col min="14" max="14" width="9.140625" customWidth="1"/>
    <col min="15" max="21" width="10.140625" customWidth="1"/>
    <col min="22" max="254" width="9.140625" customWidth="1"/>
    <col min="255" max="255" width="9.5703125" customWidth="1"/>
    <col min="256" max="258" width="11.5703125" customWidth="1"/>
    <col min="259" max="259" width="12.140625" bestFit="1" customWidth="1"/>
    <col min="260" max="260" width="8.85546875" bestFit="1" customWidth="1"/>
    <col min="261" max="261" width="12.7109375" customWidth="1"/>
    <col min="262" max="263" width="17.85546875" customWidth="1"/>
    <col min="264" max="264" width="13.85546875" customWidth="1"/>
    <col min="265" max="265" width="12.7109375" customWidth="1"/>
    <col min="266" max="277" width="0" hidden="1" customWidth="1"/>
    <col min="511" max="511" width="9.5703125" customWidth="1"/>
    <col min="512" max="514" width="11.5703125" customWidth="1"/>
    <col min="515" max="515" width="12.140625" bestFit="1" customWidth="1"/>
    <col min="516" max="516" width="8.85546875" bestFit="1" customWidth="1"/>
    <col min="517" max="517" width="12.7109375" customWidth="1"/>
    <col min="518" max="519" width="17.85546875" customWidth="1"/>
    <col min="520" max="520" width="13.85546875" customWidth="1"/>
    <col min="521" max="521" width="12.7109375" customWidth="1"/>
    <col min="522" max="533" width="0" hidden="1" customWidth="1"/>
    <col min="767" max="767" width="9.5703125" customWidth="1"/>
    <col min="768" max="770" width="11.5703125" customWidth="1"/>
    <col min="771" max="771" width="12.140625" bestFit="1" customWidth="1"/>
    <col min="772" max="772" width="8.85546875" bestFit="1" customWidth="1"/>
    <col min="773" max="773" width="12.7109375" customWidth="1"/>
    <col min="774" max="775" width="17.85546875" customWidth="1"/>
    <col min="776" max="776" width="13.85546875" customWidth="1"/>
    <col min="777" max="777" width="12.7109375" customWidth="1"/>
    <col min="778" max="789" width="0" hidden="1" customWidth="1"/>
    <col min="1023" max="1023" width="9.5703125" customWidth="1"/>
    <col min="1024" max="1026" width="11.5703125" customWidth="1"/>
    <col min="1027" max="1027" width="12.140625" bestFit="1" customWidth="1"/>
    <col min="1028" max="1028" width="8.85546875" bestFit="1" customWidth="1"/>
    <col min="1029" max="1029" width="12.7109375" customWidth="1"/>
    <col min="1030" max="1031" width="17.85546875" customWidth="1"/>
    <col min="1032" max="1032" width="13.85546875" customWidth="1"/>
    <col min="1033" max="1033" width="12.7109375" customWidth="1"/>
    <col min="1034" max="1045" width="0" hidden="1" customWidth="1"/>
    <col min="1279" max="1279" width="9.5703125" customWidth="1"/>
    <col min="1280" max="1282" width="11.5703125" customWidth="1"/>
    <col min="1283" max="1283" width="12.140625" bestFit="1" customWidth="1"/>
    <col min="1284" max="1284" width="8.85546875" bestFit="1" customWidth="1"/>
    <col min="1285" max="1285" width="12.7109375" customWidth="1"/>
    <col min="1286" max="1287" width="17.85546875" customWidth="1"/>
    <col min="1288" max="1288" width="13.85546875" customWidth="1"/>
    <col min="1289" max="1289" width="12.7109375" customWidth="1"/>
    <col min="1290" max="1301" width="0" hidden="1" customWidth="1"/>
    <col min="1535" max="1535" width="9.5703125" customWidth="1"/>
    <col min="1536" max="1538" width="11.5703125" customWidth="1"/>
    <col min="1539" max="1539" width="12.140625" bestFit="1" customWidth="1"/>
    <col min="1540" max="1540" width="8.85546875" bestFit="1" customWidth="1"/>
    <col min="1541" max="1541" width="12.7109375" customWidth="1"/>
    <col min="1542" max="1543" width="17.85546875" customWidth="1"/>
    <col min="1544" max="1544" width="13.85546875" customWidth="1"/>
    <col min="1545" max="1545" width="12.7109375" customWidth="1"/>
    <col min="1546" max="1557" width="0" hidden="1" customWidth="1"/>
    <col min="1791" max="1791" width="9.5703125" customWidth="1"/>
    <col min="1792" max="1794" width="11.5703125" customWidth="1"/>
    <col min="1795" max="1795" width="12.140625" bestFit="1" customWidth="1"/>
    <col min="1796" max="1796" width="8.85546875" bestFit="1" customWidth="1"/>
    <col min="1797" max="1797" width="12.7109375" customWidth="1"/>
    <col min="1798" max="1799" width="17.85546875" customWidth="1"/>
    <col min="1800" max="1800" width="13.85546875" customWidth="1"/>
    <col min="1801" max="1801" width="12.7109375" customWidth="1"/>
    <col min="1802" max="1813" width="0" hidden="1" customWidth="1"/>
    <col min="2047" max="2047" width="9.5703125" customWidth="1"/>
    <col min="2048" max="2050" width="11.5703125" customWidth="1"/>
    <col min="2051" max="2051" width="12.140625" bestFit="1" customWidth="1"/>
    <col min="2052" max="2052" width="8.85546875" bestFit="1" customWidth="1"/>
    <col min="2053" max="2053" width="12.7109375" customWidth="1"/>
    <col min="2054" max="2055" width="17.85546875" customWidth="1"/>
    <col min="2056" max="2056" width="13.85546875" customWidth="1"/>
    <col min="2057" max="2057" width="12.7109375" customWidth="1"/>
    <col min="2058" max="2069" width="0" hidden="1" customWidth="1"/>
    <col min="2303" max="2303" width="9.5703125" customWidth="1"/>
    <col min="2304" max="2306" width="11.5703125" customWidth="1"/>
    <col min="2307" max="2307" width="12.140625" bestFit="1" customWidth="1"/>
    <col min="2308" max="2308" width="8.85546875" bestFit="1" customWidth="1"/>
    <col min="2309" max="2309" width="12.7109375" customWidth="1"/>
    <col min="2310" max="2311" width="17.85546875" customWidth="1"/>
    <col min="2312" max="2312" width="13.85546875" customWidth="1"/>
    <col min="2313" max="2313" width="12.7109375" customWidth="1"/>
    <col min="2314" max="2325" width="0" hidden="1" customWidth="1"/>
    <col min="2559" max="2559" width="9.5703125" customWidth="1"/>
    <col min="2560" max="2562" width="11.5703125" customWidth="1"/>
    <col min="2563" max="2563" width="12.140625" bestFit="1" customWidth="1"/>
    <col min="2564" max="2564" width="8.85546875" bestFit="1" customWidth="1"/>
    <col min="2565" max="2565" width="12.7109375" customWidth="1"/>
    <col min="2566" max="2567" width="17.85546875" customWidth="1"/>
    <col min="2568" max="2568" width="13.85546875" customWidth="1"/>
    <col min="2569" max="2569" width="12.7109375" customWidth="1"/>
    <col min="2570" max="2581" width="0" hidden="1" customWidth="1"/>
    <col min="2815" max="2815" width="9.5703125" customWidth="1"/>
    <col min="2816" max="2818" width="11.5703125" customWidth="1"/>
    <col min="2819" max="2819" width="12.140625" bestFit="1" customWidth="1"/>
    <col min="2820" max="2820" width="8.85546875" bestFit="1" customWidth="1"/>
    <col min="2821" max="2821" width="12.7109375" customWidth="1"/>
    <col min="2822" max="2823" width="17.85546875" customWidth="1"/>
    <col min="2824" max="2824" width="13.85546875" customWidth="1"/>
    <col min="2825" max="2825" width="12.7109375" customWidth="1"/>
    <col min="2826" max="2837" width="0" hidden="1" customWidth="1"/>
    <col min="3071" max="3071" width="9.5703125" customWidth="1"/>
    <col min="3072" max="3074" width="11.5703125" customWidth="1"/>
    <col min="3075" max="3075" width="12.140625" bestFit="1" customWidth="1"/>
    <col min="3076" max="3076" width="8.85546875" bestFit="1" customWidth="1"/>
    <col min="3077" max="3077" width="12.7109375" customWidth="1"/>
    <col min="3078" max="3079" width="17.85546875" customWidth="1"/>
    <col min="3080" max="3080" width="13.85546875" customWidth="1"/>
    <col min="3081" max="3081" width="12.7109375" customWidth="1"/>
    <col min="3082" max="3093" width="0" hidden="1" customWidth="1"/>
    <col min="3327" max="3327" width="9.5703125" customWidth="1"/>
    <col min="3328" max="3330" width="11.5703125" customWidth="1"/>
    <col min="3331" max="3331" width="12.140625" bestFit="1" customWidth="1"/>
    <col min="3332" max="3332" width="8.85546875" bestFit="1" customWidth="1"/>
    <col min="3333" max="3333" width="12.7109375" customWidth="1"/>
    <col min="3334" max="3335" width="17.85546875" customWidth="1"/>
    <col min="3336" max="3336" width="13.85546875" customWidth="1"/>
    <col min="3337" max="3337" width="12.7109375" customWidth="1"/>
    <col min="3338" max="3349" width="0" hidden="1" customWidth="1"/>
    <col min="3583" max="3583" width="9.5703125" customWidth="1"/>
    <col min="3584" max="3586" width="11.5703125" customWidth="1"/>
    <col min="3587" max="3587" width="12.140625" bestFit="1" customWidth="1"/>
    <col min="3588" max="3588" width="8.85546875" bestFit="1" customWidth="1"/>
    <col min="3589" max="3589" width="12.7109375" customWidth="1"/>
    <col min="3590" max="3591" width="17.85546875" customWidth="1"/>
    <col min="3592" max="3592" width="13.85546875" customWidth="1"/>
    <col min="3593" max="3593" width="12.7109375" customWidth="1"/>
    <col min="3594" max="3605" width="0" hidden="1" customWidth="1"/>
    <col min="3839" max="3839" width="9.5703125" customWidth="1"/>
    <col min="3840" max="3842" width="11.5703125" customWidth="1"/>
    <col min="3843" max="3843" width="12.140625" bestFit="1" customWidth="1"/>
    <col min="3844" max="3844" width="8.85546875" bestFit="1" customWidth="1"/>
    <col min="3845" max="3845" width="12.7109375" customWidth="1"/>
    <col min="3846" max="3847" width="17.85546875" customWidth="1"/>
    <col min="3848" max="3848" width="13.85546875" customWidth="1"/>
    <col min="3849" max="3849" width="12.7109375" customWidth="1"/>
    <col min="3850" max="3861" width="0" hidden="1" customWidth="1"/>
    <col min="4095" max="4095" width="9.5703125" customWidth="1"/>
    <col min="4096" max="4098" width="11.5703125" customWidth="1"/>
    <col min="4099" max="4099" width="12.140625" bestFit="1" customWidth="1"/>
    <col min="4100" max="4100" width="8.85546875" bestFit="1" customWidth="1"/>
    <col min="4101" max="4101" width="12.7109375" customWidth="1"/>
    <col min="4102" max="4103" width="17.85546875" customWidth="1"/>
    <col min="4104" max="4104" width="13.85546875" customWidth="1"/>
    <col min="4105" max="4105" width="12.7109375" customWidth="1"/>
    <col min="4106" max="4117" width="0" hidden="1" customWidth="1"/>
    <col min="4351" max="4351" width="9.5703125" customWidth="1"/>
    <col min="4352" max="4354" width="11.5703125" customWidth="1"/>
    <col min="4355" max="4355" width="12.140625" bestFit="1" customWidth="1"/>
    <col min="4356" max="4356" width="8.85546875" bestFit="1" customWidth="1"/>
    <col min="4357" max="4357" width="12.7109375" customWidth="1"/>
    <col min="4358" max="4359" width="17.85546875" customWidth="1"/>
    <col min="4360" max="4360" width="13.85546875" customWidth="1"/>
    <col min="4361" max="4361" width="12.7109375" customWidth="1"/>
    <col min="4362" max="4373" width="0" hidden="1" customWidth="1"/>
    <col min="4607" max="4607" width="9.5703125" customWidth="1"/>
    <col min="4608" max="4610" width="11.5703125" customWidth="1"/>
    <col min="4611" max="4611" width="12.140625" bestFit="1" customWidth="1"/>
    <col min="4612" max="4612" width="8.85546875" bestFit="1" customWidth="1"/>
    <col min="4613" max="4613" width="12.7109375" customWidth="1"/>
    <col min="4614" max="4615" width="17.85546875" customWidth="1"/>
    <col min="4616" max="4616" width="13.85546875" customWidth="1"/>
    <col min="4617" max="4617" width="12.7109375" customWidth="1"/>
    <col min="4618" max="4629" width="0" hidden="1" customWidth="1"/>
    <col min="4863" max="4863" width="9.5703125" customWidth="1"/>
    <col min="4864" max="4866" width="11.5703125" customWidth="1"/>
    <col min="4867" max="4867" width="12.140625" bestFit="1" customWidth="1"/>
    <col min="4868" max="4868" width="8.85546875" bestFit="1" customWidth="1"/>
    <col min="4869" max="4869" width="12.7109375" customWidth="1"/>
    <col min="4870" max="4871" width="17.85546875" customWidth="1"/>
    <col min="4872" max="4872" width="13.85546875" customWidth="1"/>
    <col min="4873" max="4873" width="12.7109375" customWidth="1"/>
    <col min="4874" max="4885" width="0" hidden="1" customWidth="1"/>
    <col min="5119" max="5119" width="9.5703125" customWidth="1"/>
    <col min="5120" max="5122" width="11.5703125" customWidth="1"/>
    <col min="5123" max="5123" width="12.140625" bestFit="1" customWidth="1"/>
    <col min="5124" max="5124" width="8.85546875" bestFit="1" customWidth="1"/>
    <col min="5125" max="5125" width="12.7109375" customWidth="1"/>
    <col min="5126" max="5127" width="17.85546875" customWidth="1"/>
    <col min="5128" max="5128" width="13.85546875" customWidth="1"/>
    <col min="5129" max="5129" width="12.7109375" customWidth="1"/>
    <col min="5130" max="5141" width="0" hidden="1" customWidth="1"/>
    <col min="5375" max="5375" width="9.5703125" customWidth="1"/>
    <col min="5376" max="5378" width="11.5703125" customWidth="1"/>
    <col min="5379" max="5379" width="12.140625" bestFit="1" customWidth="1"/>
    <col min="5380" max="5380" width="8.85546875" bestFit="1" customWidth="1"/>
    <col min="5381" max="5381" width="12.7109375" customWidth="1"/>
    <col min="5382" max="5383" width="17.85546875" customWidth="1"/>
    <col min="5384" max="5384" width="13.85546875" customWidth="1"/>
    <col min="5385" max="5385" width="12.7109375" customWidth="1"/>
    <col min="5386" max="5397" width="0" hidden="1" customWidth="1"/>
    <col min="5631" max="5631" width="9.5703125" customWidth="1"/>
    <col min="5632" max="5634" width="11.5703125" customWidth="1"/>
    <col min="5635" max="5635" width="12.140625" bestFit="1" customWidth="1"/>
    <col min="5636" max="5636" width="8.85546875" bestFit="1" customWidth="1"/>
    <col min="5637" max="5637" width="12.7109375" customWidth="1"/>
    <col min="5638" max="5639" width="17.85546875" customWidth="1"/>
    <col min="5640" max="5640" width="13.85546875" customWidth="1"/>
    <col min="5641" max="5641" width="12.7109375" customWidth="1"/>
    <col min="5642" max="5653" width="0" hidden="1" customWidth="1"/>
    <col min="5887" max="5887" width="9.5703125" customWidth="1"/>
    <col min="5888" max="5890" width="11.5703125" customWidth="1"/>
    <col min="5891" max="5891" width="12.140625" bestFit="1" customWidth="1"/>
    <col min="5892" max="5892" width="8.85546875" bestFit="1" customWidth="1"/>
    <col min="5893" max="5893" width="12.7109375" customWidth="1"/>
    <col min="5894" max="5895" width="17.85546875" customWidth="1"/>
    <col min="5896" max="5896" width="13.85546875" customWidth="1"/>
    <col min="5897" max="5897" width="12.7109375" customWidth="1"/>
    <col min="5898" max="5909" width="0" hidden="1" customWidth="1"/>
    <col min="6143" max="6143" width="9.5703125" customWidth="1"/>
    <col min="6144" max="6146" width="11.5703125" customWidth="1"/>
    <col min="6147" max="6147" width="12.140625" bestFit="1" customWidth="1"/>
    <col min="6148" max="6148" width="8.85546875" bestFit="1" customWidth="1"/>
    <col min="6149" max="6149" width="12.7109375" customWidth="1"/>
    <col min="6150" max="6151" width="17.85546875" customWidth="1"/>
    <col min="6152" max="6152" width="13.85546875" customWidth="1"/>
    <col min="6153" max="6153" width="12.7109375" customWidth="1"/>
    <col min="6154" max="6165" width="0" hidden="1" customWidth="1"/>
    <col min="6399" max="6399" width="9.5703125" customWidth="1"/>
    <col min="6400" max="6402" width="11.5703125" customWidth="1"/>
    <col min="6403" max="6403" width="12.140625" bestFit="1" customWidth="1"/>
    <col min="6404" max="6404" width="8.85546875" bestFit="1" customWidth="1"/>
    <col min="6405" max="6405" width="12.7109375" customWidth="1"/>
    <col min="6406" max="6407" width="17.85546875" customWidth="1"/>
    <col min="6408" max="6408" width="13.85546875" customWidth="1"/>
    <col min="6409" max="6409" width="12.7109375" customWidth="1"/>
    <col min="6410" max="6421" width="0" hidden="1" customWidth="1"/>
    <col min="6655" max="6655" width="9.5703125" customWidth="1"/>
    <col min="6656" max="6658" width="11.5703125" customWidth="1"/>
    <col min="6659" max="6659" width="12.140625" bestFit="1" customWidth="1"/>
    <col min="6660" max="6660" width="8.85546875" bestFit="1" customWidth="1"/>
    <col min="6661" max="6661" width="12.7109375" customWidth="1"/>
    <col min="6662" max="6663" width="17.85546875" customWidth="1"/>
    <col min="6664" max="6664" width="13.85546875" customWidth="1"/>
    <col min="6665" max="6665" width="12.7109375" customWidth="1"/>
    <col min="6666" max="6677" width="0" hidden="1" customWidth="1"/>
    <col min="6911" max="6911" width="9.5703125" customWidth="1"/>
    <col min="6912" max="6914" width="11.5703125" customWidth="1"/>
    <col min="6915" max="6915" width="12.140625" bestFit="1" customWidth="1"/>
    <col min="6916" max="6916" width="8.85546875" bestFit="1" customWidth="1"/>
    <col min="6917" max="6917" width="12.7109375" customWidth="1"/>
    <col min="6918" max="6919" width="17.85546875" customWidth="1"/>
    <col min="6920" max="6920" width="13.85546875" customWidth="1"/>
    <col min="6921" max="6921" width="12.7109375" customWidth="1"/>
    <col min="6922" max="6933" width="0" hidden="1" customWidth="1"/>
    <col min="7167" max="7167" width="9.5703125" customWidth="1"/>
    <col min="7168" max="7170" width="11.5703125" customWidth="1"/>
    <col min="7171" max="7171" width="12.140625" bestFit="1" customWidth="1"/>
    <col min="7172" max="7172" width="8.85546875" bestFit="1" customWidth="1"/>
    <col min="7173" max="7173" width="12.7109375" customWidth="1"/>
    <col min="7174" max="7175" width="17.85546875" customWidth="1"/>
    <col min="7176" max="7176" width="13.85546875" customWidth="1"/>
    <col min="7177" max="7177" width="12.7109375" customWidth="1"/>
    <col min="7178" max="7189" width="0" hidden="1" customWidth="1"/>
    <col min="7423" max="7423" width="9.5703125" customWidth="1"/>
    <col min="7424" max="7426" width="11.5703125" customWidth="1"/>
    <col min="7427" max="7427" width="12.140625" bestFit="1" customWidth="1"/>
    <col min="7428" max="7428" width="8.85546875" bestFit="1" customWidth="1"/>
    <col min="7429" max="7429" width="12.7109375" customWidth="1"/>
    <col min="7430" max="7431" width="17.85546875" customWidth="1"/>
    <col min="7432" max="7432" width="13.85546875" customWidth="1"/>
    <col min="7433" max="7433" width="12.7109375" customWidth="1"/>
    <col min="7434" max="7445" width="0" hidden="1" customWidth="1"/>
    <col min="7679" max="7679" width="9.5703125" customWidth="1"/>
    <col min="7680" max="7682" width="11.5703125" customWidth="1"/>
    <col min="7683" max="7683" width="12.140625" bestFit="1" customWidth="1"/>
    <col min="7684" max="7684" width="8.85546875" bestFit="1" customWidth="1"/>
    <col min="7685" max="7685" width="12.7109375" customWidth="1"/>
    <col min="7686" max="7687" width="17.85546875" customWidth="1"/>
    <col min="7688" max="7688" width="13.85546875" customWidth="1"/>
    <col min="7689" max="7689" width="12.7109375" customWidth="1"/>
    <col min="7690" max="7701" width="0" hidden="1" customWidth="1"/>
    <col min="7935" max="7935" width="9.5703125" customWidth="1"/>
    <col min="7936" max="7938" width="11.5703125" customWidth="1"/>
    <col min="7939" max="7939" width="12.140625" bestFit="1" customWidth="1"/>
    <col min="7940" max="7940" width="8.85546875" bestFit="1" customWidth="1"/>
    <col min="7941" max="7941" width="12.7109375" customWidth="1"/>
    <col min="7942" max="7943" width="17.85546875" customWidth="1"/>
    <col min="7944" max="7944" width="13.85546875" customWidth="1"/>
    <col min="7945" max="7945" width="12.7109375" customWidth="1"/>
    <col min="7946" max="7957" width="0" hidden="1" customWidth="1"/>
    <col min="8191" max="8191" width="9.5703125" customWidth="1"/>
    <col min="8192" max="8194" width="11.5703125" customWidth="1"/>
    <col min="8195" max="8195" width="12.140625" bestFit="1" customWidth="1"/>
    <col min="8196" max="8196" width="8.85546875" bestFit="1" customWidth="1"/>
    <col min="8197" max="8197" width="12.7109375" customWidth="1"/>
    <col min="8198" max="8199" width="17.85546875" customWidth="1"/>
    <col min="8200" max="8200" width="13.85546875" customWidth="1"/>
    <col min="8201" max="8201" width="12.7109375" customWidth="1"/>
    <col min="8202" max="8213" width="0" hidden="1" customWidth="1"/>
    <col min="8447" max="8447" width="9.5703125" customWidth="1"/>
    <col min="8448" max="8450" width="11.5703125" customWidth="1"/>
    <col min="8451" max="8451" width="12.140625" bestFit="1" customWidth="1"/>
    <col min="8452" max="8452" width="8.85546875" bestFit="1" customWidth="1"/>
    <col min="8453" max="8453" width="12.7109375" customWidth="1"/>
    <col min="8454" max="8455" width="17.85546875" customWidth="1"/>
    <col min="8456" max="8456" width="13.85546875" customWidth="1"/>
    <col min="8457" max="8457" width="12.7109375" customWidth="1"/>
    <col min="8458" max="8469" width="0" hidden="1" customWidth="1"/>
    <col min="8703" max="8703" width="9.5703125" customWidth="1"/>
    <col min="8704" max="8706" width="11.5703125" customWidth="1"/>
    <col min="8707" max="8707" width="12.140625" bestFit="1" customWidth="1"/>
    <col min="8708" max="8708" width="8.85546875" bestFit="1" customWidth="1"/>
    <col min="8709" max="8709" width="12.7109375" customWidth="1"/>
    <col min="8710" max="8711" width="17.85546875" customWidth="1"/>
    <col min="8712" max="8712" width="13.85546875" customWidth="1"/>
    <col min="8713" max="8713" width="12.7109375" customWidth="1"/>
    <col min="8714" max="8725" width="0" hidden="1" customWidth="1"/>
    <col min="8959" max="8959" width="9.5703125" customWidth="1"/>
    <col min="8960" max="8962" width="11.5703125" customWidth="1"/>
    <col min="8963" max="8963" width="12.140625" bestFit="1" customWidth="1"/>
    <col min="8964" max="8964" width="8.85546875" bestFit="1" customWidth="1"/>
    <col min="8965" max="8965" width="12.7109375" customWidth="1"/>
    <col min="8966" max="8967" width="17.85546875" customWidth="1"/>
    <col min="8968" max="8968" width="13.85546875" customWidth="1"/>
    <col min="8969" max="8969" width="12.7109375" customWidth="1"/>
    <col min="8970" max="8981" width="0" hidden="1" customWidth="1"/>
    <col min="9215" max="9215" width="9.5703125" customWidth="1"/>
    <col min="9216" max="9218" width="11.5703125" customWidth="1"/>
    <col min="9219" max="9219" width="12.140625" bestFit="1" customWidth="1"/>
    <col min="9220" max="9220" width="8.85546875" bestFit="1" customWidth="1"/>
    <col min="9221" max="9221" width="12.7109375" customWidth="1"/>
    <col min="9222" max="9223" width="17.85546875" customWidth="1"/>
    <col min="9224" max="9224" width="13.85546875" customWidth="1"/>
    <col min="9225" max="9225" width="12.7109375" customWidth="1"/>
    <col min="9226" max="9237" width="0" hidden="1" customWidth="1"/>
    <col min="9471" max="9471" width="9.5703125" customWidth="1"/>
    <col min="9472" max="9474" width="11.5703125" customWidth="1"/>
    <col min="9475" max="9475" width="12.140625" bestFit="1" customWidth="1"/>
    <col min="9476" max="9476" width="8.85546875" bestFit="1" customWidth="1"/>
    <col min="9477" max="9477" width="12.7109375" customWidth="1"/>
    <col min="9478" max="9479" width="17.85546875" customWidth="1"/>
    <col min="9480" max="9480" width="13.85546875" customWidth="1"/>
    <col min="9481" max="9481" width="12.7109375" customWidth="1"/>
    <col min="9482" max="9493" width="0" hidden="1" customWidth="1"/>
    <col min="9727" max="9727" width="9.5703125" customWidth="1"/>
    <col min="9728" max="9730" width="11.5703125" customWidth="1"/>
    <col min="9731" max="9731" width="12.140625" bestFit="1" customWidth="1"/>
    <col min="9732" max="9732" width="8.85546875" bestFit="1" customWidth="1"/>
    <col min="9733" max="9733" width="12.7109375" customWidth="1"/>
    <col min="9734" max="9735" width="17.85546875" customWidth="1"/>
    <col min="9736" max="9736" width="13.85546875" customWidth="1"/>
    <col min="9737" max="9737" width="12.7109375" customWidth="1"/>
    <col min="9738" max="9749" width="0" hidden="1" customWidth="1"/>
    <col min="9983" max="9983" width="9.5703125" customWidth="1"/>
    <col min="9984" max="9986" width="11.5703125" customWidth="1"/>
    <col min="9987" max="9987" width="12.140625" bestFit="1" customWidth="1"/>
    <col min="9988" max="9988" width="8.85546875" bestFit="1" customWidth="1"/>
    <col min="9989" max="9989" width="12.7109375" customWidth="1"/>
    <col min="9990" max="9991" width="17.85546875" customWidth="1"/>
    <col min="9992" max="9992" width="13.85546875" customWidth="1"/>
    <col min="9993" max="9993" width="12.7109375" customWidth="1"/>
    <col min="9994" max="10005" width="0" hidden="1" customWidth="1"/>
    <col min="10239" max="10239" width="9.5703125" customWidth="1"/>
    <col min="10240" max="10242" width="11.5703125" customWidth="1"/>
    <col min="10243" max="10243" width="12.140625" bestFit="1" customWidth="1"/>
    <col min="10244" max="10244" width="8.85546875" bestFit="1" customWidth="1"/>
    <col min="10245" max="10245" width="12.7109375" customWidth="1"/>
    <col min="10246" max="10247" width="17.85546875" customWidth="1"/>
    <col min="10248" max="10248" width="13.85546875" customWidth="1"/>
    <col min="10249" max="10249" width="12.7109375" customWidth="1"/>
    <col min="10250" max="10261" width="0" hidden="1" customWidth="1"/>
    <col min="10495" max="10495" width="9.5703125" customWidth="1"/>
    <col min="10496" max="10498" width="11.5703125" customWidth="1"/>
    <col min="10499" max="10499" width="12.140625" bestFit="1" customWidth="1"/>
    <col min="10500" max="10500" width="8.85546875" bestFit="1" customWidth="1"/>
    <col min="10501" max="10501" width="12.7109375" customWidth="1"/>
    <col min="10502" max="10503" width="17.85546875" customWidth="1"/>
    <col min="10504" max="10504" width="13.85546875" customWidth="1"/>
    <col min="10505" max="10505" width="12.7109375" customWidth="1"/>
    <col min="10506" max="10517" width="0" hidden="1" customWidth="1"/>
    <col min="10751" max="10751" width="9.5703125" customWidth="1"/>
    <col min="10752" max="10754" width="11.5703125" customWidth="1"/>
    <col min="10755" max="10755" width="12.140625" bestFit="1" customWidth="1"/>
    <col min="10756" max="10756" width="8.85546875" bestFit="1" customWidth="1"/>
    <col min="10757" max="10757" width="12.7109375" customWidth="1"/>
    <col min="10758" max="10759" width="17.85546875" customWidth="1"/>
    <col min="10760" max="10760" width="13.85546875" customWidth="1"/>
    <col min="10761" max="10761" width="12.7109375" customWidth="1"/>
    <col min="10762" max="10773" width="0" hidden="1" customWidth="1"/>
    <col min="11007" max="11007" width="9.5703125" customWidth="1"/>
    <col min="11008" max="11010" width="11.5703125" customWidth="1"/>
    <col min="11011" max="11011" width="12.140625" bestFit="1" customWidth="1"/>
    <col min="11012" max="11012" width="8.85546875" bestFit="1" customWidth="1"/>
    <col min="11013" max="11013" width="12.7109375" customWidth="1"/>
    <col min="11014" max="11015" width="17.85546875" customWidth="1"/>
    <col min="11016" max="11016" width="13.85546875" customWidth="1"/>
    <col min="11017" max="11017" width="12.7109375" customWidth="1"/>
    <col min="11018" max="11029" width="0" hidden="1" customWidth="1"/>
    <col min="11263" max="11263" width="9.5703125" customWidth="1"/>
    <col min="11264" max="11266" width="11.5703125" customWidth="1"/>
    <col min="11267" max="11267" width="12.140625" bestFit="1" customWidth="1"/>
    <col min="11268" max="11268" width="8.85546875" bestFit="1" customWidth="1"/>
    <col min="11269" max="11269" width="12.7109375" customWidth="1"/>
    <col min="11270" max="11271" width="17.85546875" customWidth="1"/>
    <col min="11272" max="11272" width="13.85546875" customWidth="1"/>
    <col min="11273" max="11273" width="12.7109375" customWidth="1"/>
    <col min="11274" max="11285" width="0" hidden="1" customWidth="1"/>
    <col min="11519" max="11519" width="9.5703125" customWidth="1"/>
    <col min="11520" max="11522" width="11.5703125" customWidth="1"/>
    <col min="11523" max="11523" width="12.140625" bestFit="1" customWidth="1"/>
    <col min="11524" max="11524" width="8.85546875" bestFit="1" customWidth="1"/>
    <col min="11525" max="11525" width="12.7109375" customWidth="1"/>
    <col min="11526" max="11527" width="17.85546875" customWidth="1"/>
    <col min="11528" max="11528" width="13.85546875" customWidth="1"/>
    <col min="11529" max="11529" width="12.7109375" customWidth="1"/>
    <col min="11530" max="11541" width="0" hidden="1" customWidth="1"/>
    <col min="11775" max="11775" width="9.5703125" customWidth="1"/>
    <col min="11776" max="11778" width="11.5703125" customWidth="1"/>
    <col min="11779" max="11779" width="12.140625" bestFit="1" customWidth="1"/>
    <col min="11780" max="11780" width="8.85546875" bestFit="1" customWidth="1"/>
    <col min="11781" max="11781" width="12.7109375" customWidth="1"/>
    <col min="11782" max="11783" width="17.85546875" customWidth="1"/>
    <col min="11784" max="11784" width="13.85546875" customWidth="1"/>
    <col min="11785" max="11785" width="12.7109375" customWidth="1"/>
    <col min="11786" max="11797" width="0" hidden="1" customWidth="1"/>
    <col min="12031" max="12031" width="9.5703125" customWidth="1"/>
    <col min="12032" max="12034" width="11.5703125" customWidth="1"/>
    <col min="12035" max="12035" width="12.140625" bestFit="1" customWidth="1"/>
    <col min="12036" max="12036" width="8.85546875" bestFit="1" customWidth="1"/>
    <col min="12037" max="12037" width="12.7109375" customWidth="1"/>
    <col min="12038" max="12039" width="17.85546875" customWidth="1"/>
    <col min="12040" max="12040" width="13.85546875" customWidth="1"/>
    <col min="12041" max="12041" width="12.7109375" customWidth="1"/>
    <col min="12042" max="12053" width="0" hidden="1" customWidth="1"/>
    <col min="12287" max="12287" width="9.5703125" customWidth="1"/>
    <col min="12288" max="12290" width="11.5703125" customWidth="1"/>
    <col min="12291" max="12291" width="12.140625" bestFit="1" customWidth="1"/>
    <col min="12292" max="12292" width="8.85546875" bestFit="1" customWidth="1"/>
    <col min="12293" max="12293" width="12.7109375" customWidth="1"/>
    <col min="12294" max="12295" width="17.85546875" customWidth="1"/>
    <col min="12296" max="12296" width="13.85546875" customWidth="1"/>
    <col min="12297" max="12297" width="12.7109375" customWidth="1"/>
    <col min="12298" max="12309" width="0" hidden="1" customWidth="1"/>
    <col min="12543" max="12543" width="9.5703125" customWidth="1"/>
    <col min="12544" max="12546" width="11.5703125" customWidth="1"/>
    <col min="12547" max="12547" width="12.140625" bestFit="1" customWidth="1"/>
    <col min="12548" max="12548" width="8.85546875" bestFit="1" customWidth="1"/>
    <col min="12549" max="12549" width="12.7109375" customWidth="1"/>
    <col min="12550" max="12551" width="17.85546875" customWidth="1"/>
    <col min="12552" max="12552" width="13.85546875" customWidth="1"/>
    <col min="12553" max="12553" width="12.7109375" customWidth="1"/>
    <col min="12554" max="12565" width="0" hidden="1" customWidth="1"/>
    <col min="12799" max="12799" width="9.5703125" customWidth="1"/>
    <col min="12800" max="12802" width="11.5703125" customWidth="1"/>
    <col min="12803" max="12803" width="12.140625" bestFit="1" customWidth="1"/>
    <col min="12804" max="12804" width="8.85546875" bestFit="1" customWidth="1"/>
    <col min="12805" max="12805" width="12.7109375" customWidth="1"/>
    <col min="12806" max="12807" width="17.85546875" customWidth="1"/>
    <col min="12808" max="12808" width="13.85546875" customWidth="1"/>
    <col min="12809" max="12809" width="12.7109375" customWidth="1"/>
    <col min="12810" max="12821" width="0" hidden="1" customWidth="1"/>
    <col min="13055" max="13055" width="9.5703125" customWidth="1"/>
    <col min="13056" max="13058" width="11.5703125" customWidth="1"/>
    <col min="13059" max="13059" width="12.140625" bestFit="1" customWidth="1"/>
    <col min="13060" max="13060" width="8.85546875" bestFit="1" customWidth="1"/>
    <col min="13061" max="13061" width="12.7109375" customWidth="1"/>
    <col min="13062" max="13063" width="17.85546875" customWidth="1"/>
    <col min="13064" max="13064" width="13.85546875" customWidth="1"/>
    <col min="13065" max="13065" width="12.7109375" customWidth="1"/>
    <col min="13066" max="13077" width="0" hidden="1" customWidth="1"/>
    <col min="13311" max="13311" width="9.5703125" customWidth="1"/>
    <col min="13312" max="13314" width="11.5703125" customWidth="1"/>
    <col min="13315" max="13315" width="12.140625" bestFit="1" customWidth="1"/>
    <col min="13316" max="13316" width="8.85546875" bestFit="1" customWidth="1"/>
    <col min="13317" max="13317" width="12.7109375" customWidth="1"/>
    <col min="13318" max="13319" width="17.85546875" customWidth="1"/>
    <col min="13320" max="13320" width="13.85546875" customWidth="1"/>
    <col min="13321" max="13321" width="12.7109375" customWidth="1"/>
    <col min="13322" max="13333" width="0" hidden="1" customWidth="1"/>
    <col min="13567" max="13567" width="9.5703125" customWidth="1"/>
    <col min="13568" max="13570" width="11.5703125" customWidth="1"/>
    <col min="13571" max="13571" width="12.140625" bestFit="1" customWidth="1"/>
    <col min="13572" max="13572" width="8.85546875" bestFit="1" customWidth="1"/>
    <col min="13573" max="13573" width="12.7109375" customWidth="1"/>
    <col min="13574" max="13575" width="17.85546875" customWidth="1"/>
    <col min="13576" max="13576" width="13.85546875" customWidth="1"/>
    <col min="13577" max="13577" width="12.7109375" customWidth="1"/>
    <col min="13578" max="13589" width="0" hidden="1" customWidth="1"/>
    <col min="13823" max="13823" width="9.5703125" customWidth="1"/>
    <col min="13824" max="13826" width="11.5703125" customWidth="1"/>
    <col min="13827" max="13827" width="12.140625" bestFit="1" customWidth="1"/>
    <col min="13828" max="13828" width="8.85546875" bestFit="1" customWidth="1"/>
    <col min="13829" max="13829" width="12.7109375" customWidth="1"/>
    <col min="13830" max="13831" width="17.85546875" customWidth="1"/>
    <col min="13832" max="13832" width="13.85546875" customWidth="1"/>
    <col min="13833" max="13833" width="12.7109375" customWidth="1"/>
    <col min="13834" max="13845" width="0" hidden="1" customWidth="1"/>
    <col min="14079" max="14079" width="9.5703125" customWidth="1"/>
    <col min="14080" max="14082" width="11.5703125" customWidth="1"/>
    <col min="14083" max="14083" width="12.140625" bestFit="1" customWidth="1"/>
    <col min="14084" max="14084" width="8.85546875" bestFit="1" customWidth="1"/>
    <col min="14085" max="14085" width="12.7109375" customWidth="1"/>
    <col min="14086" max="14087" width="17.85546875" customWidth="1"/>
    <col min="14088" max="14088" width="13.85546875" customWidth="1"/>
    <col min="14089" max="14089" width="12.7109375" customWidth="1"/>
    <col min="14090" max="14101" width="0" hidden="1" customWidth="1"/>
    <col min="14335" max="14335" width="9.5703125" customWidth="1"/>
    <col min="14336" max="14338" width="11.5703125" customWidth="1"/>
    <col min="14339" max="14339" width="12.140625" bestFit="1" customWidth="1"/>
    <col min="14340" max="14340" width="8.85546875" bestFit="1" customWidth="1"/>
    <col min="14341" max="14341" width="12.7109375" customWidth="1"/>
    <col min="14342" max="14343" width="17.85546875" customWidth="1"/>
    <col min="14344" max="14344" width="13.85546875" customWidth="1"/>
    <col min="14345" max="14345" width="12.7109375" customWidth="1"/>
    <col min="14346" max="14357" width="0" hidden="1" customWidth="1"/>
    <col min="14591" max="14591" width="9.5703125" customWidth="1"/>
    <col min="14592" max="14594" width="11.5703125" customWidth="1"/>
    <col min="14595" max="14595" width="12.140625" bestFit="1" customWidth="1"/>
    <col min="14596" max="14596" width="8.85546875" bestFit="1" customWidth="1"/>
    <col min="14597" max="14597" width="12.7109375" customWidth="1"/>
    <col min="14598" max="14599" width="17.85546875" customWidth="1"/>
    <col min="14600" max="14600" width="13.85546875" customWidth="1"/>
    <col min="14601" max="14601" width="12.7109375" customWidth="1"/>
    <col min="14602" max="14613" width="0" hidden="1" customWidth="1"/>
    <col min="14847" max="14847" width="9.5703125" customWidth="1"/>
    <col min="14848" max="14850" width="11.5703125" customWidth="1"/>
    <col min="14851" max="14851" width="12.140625" bestFit="1" customWidth="1"/>
    <col min="14852" max="14852" width="8.85546875" bestFit="1" customWidth="1"/>
    <col min="14853" max="14853" width="12.7109375" customWidth="1"/>
    <col min="14854" max="14855" width="17.85546875" customWidth="1"/>
    <col min="14856" max="14856" width="13.85546875" customWidth="1"/>
    <col min="14857" max="14857" width="12.7109375" customWidth="1"/>
    <col min="14858" max="14869" width="0" hidden="1" customWidth="1"/>
    <col min="15103" max="15103" width="9.5703125" customWidth="1"/>
    <col min="15104" max="15106" width="11.5703125" customWidth="1"/>
    <col min="15107" max="15107" width="12.140625" bestFit="1" customWidth="1"/>
    <col min="15108" max="15108" width="8.85546875" bestFit="1" customWidth="1"/>
    <col min="15109" max="15109" width="12.7109375" customWidth="1"/>
    <col min="15110" max="15111" width="17.85546875" customWidth="1"/>
    <col min="15112" max="15112" width="13.85546875" customWidth="1"/>
    <col min="15113" max="15113" width="12.7109375" customWidth="1"/>
    <col min="15114" max="15125" width="0" hidden="1" customWidth="1"/>
    <col min="15359" max="15359" width="9.5703125" customWidth="1"/>
    <col min="15360" max="15362" width="11.5703125" customWidth="1"/>
    <col min="15363" max="15363" width="12.140625" bestFit="1" customWidth="1"/>
    <col min="15364" max="15364" width="8.85546875" bestFit="1" customWidth="1"/>
    <col min="15365" max="15365" width="12.7109375" customWidth="1"/>
    <col min="15366" max="15367" width="17.85546875" customWidth="1"/>
    <col min="15368" max="15368" width="13.85546875" customWidth="1"/>
    <col min="15369" max="15369" width="12.7109375" customWidth="1"/>
    <col min="15370" max="15381" width="0" hidden="1" customWidth="1"/>
    <col min="15615" max="15615" width="9.5703125" customWidth="1"/>
    <col min="15616" max="15618" width="11.5703125" customWidth="1"/>
    <col min="15619" max="15619" width="12.140625" bestFit="1" customWidth="1"/>
    <col min="15620" max="15620" width="8.85546875" bestFit="1" customWidth="1"/>
    <col min="15621" max="15621" width="12.7109375" customWidth="1"/>
    <col min="15622" max="15623" width="17.85546875" customWidth="1"/>
    <col min="15624" max="15624" width="13.85546875" customWidth="1"/>
    <col min="15625" max="15625" width="12.7109375" customWidth="1"/>
    <col min="15626" max="15637" width="0" hidden="1" customWidth="1"/>
    <col min="15871" max="15871" width="9.5703125" customWidth="1"/>
    <col min="15872" max="15874" width="11.5703125" customWidth="1"/>
    <col min="15875" max="15875" width="12.140625" bestFit="1" customWidth="1"/>
    <col min="15876" max="15876" width="8.85546875" bestFit="1" customWidth="1"/>
    <col min="15877" max="15877" width="12.7109375" customWidth="1"/>
    <col min="15878" max="15879" width="17.85546875" customWidth="1"/>
    <col min="15880" max="15880" width="13.85546875" customWidth="1"/>
    <col min="15881" max="15881" width="12.7109375" customWidth="1"/>
    <col min="15882" max="15893" width="0" hidden="1" customWidth="1"/>
    <col min="16127" max="16127" width="9.5703125" customWidth="1"/>
    <col min="16128" max="16130" width="11.5703125" customWidth="1"/>
    <col min="16131" max="16131" width="12.140625" bestFit="1" customWidth="1"/>
    <col min="16132" max="16132" width="8.85546875" bestFit="1" customWidth="1"/>
    <col min="16133" max="16133" width="12.7109375" customWidth="1"/>
    <col min="16134" max="16135" width="17.85546875" customWidth="1"/>
    <col min="16136" max="16136" width="13.85546875" customWidth="1"/>
    <col min="16137" max="16137" width="12.7109375" customWidth="1"/>
    <col min="16138" max="16149" width="0" hidden="1" customWidth="1"/>
  </cols>
  <sheetData>
    <row r="1" spans="1:17" s="5" customFormat="1" ht="16.5" thickBot="1" x14ac:dyDescent="0.3">
      <c r="A1" s="80" t="s">
        <v>8</v>
      </c>
      <c r="B1" s="81"/>
      <c r="C1" s="81"/>
      <c r="D1" s="81"/>
      <c r="E1" s="81"/>
      <c r="F1" s="81"/>
      <c r="G1" s="81"/>
      <c r="H1" s="81"/>
      <c r="I1" s="81"/>
      <c r="J1" s="2"/>
      <c r="K1" s="3"/>
      <c r="L1" s="2"/>
      <c r="M1" s="4"/>
    </row>
    <row r="2" spans="1:17" s="5" customFormat="1" x14ac:dyDescent="0.25">
      <c r="A2" s="89" t="s">
        <v>9</v>
      </c>
      <c r="B2" s="90"/>
      <c r="C2" s="97"/>
      <c r="D2" s="97"/>
      <c r="E2" s="97"/>
      <c r="F2" s="97"/>
      <c r="G2" s="97"/>
      <c r="H2" s="97"/>
      <c r="I2" s="98"/>
      <c r="J2" s="2"/>
      <c r="K2" s="3"/>
      <c r="L2" s="2"/>
      <c r="M2" s="4"/>
    </row>
    <row r="3" spans="1:17" s="5" customFormat="1" ht="24.75" customHeight="1" x14ac:dyDescent="0.25">
      <c r="A3" s="91" t="s">
        <v>10</v>
      </c>
      <c r="B3" s="92"/>
      <c r="C3" s="99"/>
      <c r="D3" s="99"/>
      <c r="E3" s="99"/>
      <c r="F3" s="99"/>
      <c r="G3" s="99"/>
      <c r="H3" s="99"/>
      <c r="I3" s="100"/>
      <c r="J3" s="2"/>
      <c r="K3" s="3"/>
      <c r="L3" s="2"/>
      <c r="M3" s="4"/>
    </row>
    <row r="4" spans="1:17" s="5" customFormat="1" x14ac:dyDescent="0.25">
      <c r="A4" s="93" t="s">
        <v>2</v>
      </c>
      <c r="B4" s="94"/>
      <c r="C4" s="101"/>
      <c r="D4" s="101"/>
      <c r="E4" s="101"/>
      <c r="F4" s="101"/>
      <c r="G4" s="101"/>
      <c r="H4" s="101"/>
      <c r="I4" s="102"/>
      <c r="J4" s="2"/>
      <c r="K4" s="3"/>
      <c r="L4" s="2"/>
      <c r="M4" s="4"/>
    </row>
    <row r="5" spans="1:17" s="5" customFormat="1" ht="15.75" thickBot="1" x14ac:dyDescent="0.3">
      <c r="A5" s="95" t="s">
        <v>3</v>
      </c>
      <c r="B5" s="96"/>
      <c r="C5" s="84"/>
      <c r="D5" s="84"/>
      <c r="E5" s="84"/>
      <c r="F5" s="84"/>
      <c r="G5" s="84"/>
      <c r="H5" s="84"/>
      <c r="I5" s="85"/>
      <c r="J5" s="2"/>
      <c r="K5" s="3"/>
      <c r="L5" s="2"/>
      <c r="M5" s="4"/>
    </row>
    <row r="6" spans="1:17" s="5" customFormat="1" x14ac:dyDescent="0.25">
      <c r="A6" s="22"/>
      <c r="B6" s="23"/>
      <c r="C6" s="23"/>
      <c r="D6" s="23"/>
      <c r="E6" s="23"/>
      <c r="F6" s="23"/>
      <c r="G6" s="23"/>
      <c r="H6" s="23"/>
      <c r="I6" s="23"/>
      <c r="J6" s="2"/>
      <c r="K6" s="3"/>
      <c r="L6" s="2"/>
      <c r="M6" s="4"/>
    </row>
    <row r="7" spans="1:17" s="5" customFormat="1" ht="15.75" thickBot="1" x14ac:dyDescent="0.3">
      <c r="A7" s="86" t="s">
        <v>21</v>
      </c>
      <c r="B7" s="87"/>
      <c r="C7" s="88"/>
      <c r="D7" s="88"/>
      <c r="E7" s="88"/>
      <c r="F7" s="88"/>
      <c r="G7" s="88"/>
      <c r="H7" s="88"/>
      <c r="I7" s="88"/>
      <c r="J7" s="2"/>
      <c r="K7" s="3"/>
      <c r="L7" s="2"/>
      <c r="M7" s="4"/>
    </row>
    <row r="8" spans="1:17" s="5" customFormat="1" ht="25.5" x14ac:dyDescent="0.25">
      <c r="A8" s="36" t="s">
        <v>5</v>
      </c>
      <c r="B8" s="37" t="s">
        <v>0</v>
      </c>
      <c r="C8" s="38" t="s">
        <v>1</v>
      </c>
      <c r="D8" s="39" t="s">
        <v>6</v>
      </c>
      <c r="E8" s="40" t="s">
        <v>11</v>
      </c>
      <c r="F8" s="40" t="s">
        <v>24</v>
      </c>
      <c r="G8" s="40" t="s">
        <v>25</v>
      </c>
      <c r="H8" s="39" t="s">
        <v>26</v>
      </c>
      <c r="I8" s="47" t="s">
        <v>23</v>
      </c>
      <c r="K8" s="20"/>
      <c r="L8" s="19"/>
      <c r="M8" s="21"/>
    </row>
    <row r="9" spans="1:17" s="10" customFormat="1" x14ac:dyDescent="0.25">
      <c r="A9" s="76" t="s">
        <v>14</v>
      </c>
      <c r="B9" s="77"/>
      <c r="C9" s="69"/>
      <c r="D9" s="69"/>
      <c r="E9" s="69"/>
      <c r="F9" s="69"/>
      <c r="G9" s="69"/>
      <c r="H9" s="78"/>
      <c r="I9" s="79"/>
      <c r="J9" s="6"/>
      <c r="K9" s="7"/>
      <c r="L9" s="8"/>
      <c r="M9" s="11"/>
      <c r="N9" s="9"/>
      <c r="O9" s="9"/>
      <c r="P9" s="9"/>
      <c r="Q9" s="9"/>
    </row>
    <row r="10" spans="1:17" s="10" customFormat="1" ht="124.5" customHeight="1" x14ac:dyDescent="0.25">
      <c r="A10" s="41">
        <v>634</v>
      </c>
      <c r="B10" s="59" t="s">
        <v>19</v>
      </c>
      <c r="C10" s="55" t="s">
        <v>4</v>
      </c>
      <c r="D10" s="56">
        <v>4</v>
      </c>
      <c r="E10" s="57"/>
      <c r="F10" s="25"/>
      <c r="G10" s="25"/>
      <c r="H10" s="54"/>
      <c r="I10" s="59" t="s">
        <v>28</v>
      </c>
      <c r="J10" s="6"/>
      <c r="K10" s="7"/>
      <c r="L10" s="8"/>
      <c r="M10" s="11"/>
      <c r="N10" s="9"/>
      <c r="O10" s="9"/>
      <c r="P10" s="9"/>
      <c r="Q10" s="9"/>
    </row>
    <row r="11" spans="1:17" s="10" customFormat="1" ht="45" customHeight="1" x14ac:dyDescent="0.25">
      <c r="A11" s="41">
        <v>635</v>
      </c>
      <c r="B11" s="59" t="s">
        <v>20</v>
      </c>
      <c r="C11" s="55" t="s">
        <v>4</v>
      </c>
      <c r="D11" s="56">
        <v>4</v>
      </c>
      <c r="E11" s="57"/>
      <c r="F11" s="25"/>
      <c r="G11" s="25"/>
      <c r="H11" s="54"/>
      <c r="I11" s="59" t="s">
        <v>29</v>
      </c>
      <c r="J11" s="6"/>
      <c r="K11" s="7"/>
      <c r="L11" s="8"/>
      <c r="M11" s="11"/>
      <c r="N11" s="9"/>
      <c r="O11" s="9"/>
      <c r="P11" s="9"/>
      <c r="Q11" s="9"/>
    </row>
    <row r="12" spans="1:17" s="10" customFormat="1" ht="87.75" customHeight="1" x14ac:dyDescent="0.25">
      <c r="A12" s="41">
        <v>636</v>
      </c>
      <c r="B12" s="59" t="s">
        <v>15</v>
      </c>
      <c r="C12" s="55" t="s">
        <v>4</v>
      </c>
      <c r="D12" s="56">
        <v>4</v>
      </c>
      <c r="E12" s="57"/>
      <c r="F12" s="25"/>
      <c r="G12" s="25"/>
      <c r="H12" s="54"/>
      <c r="I12" s="59" t="s">
        <v>30</v>
      </c>
      <c r="J12" s="6"/>
      <c r="K12" s="7"/>
      <c r="L12" s="8"/>
      <c r="M12" s="11"/>
      <c r="N12" s="9"/>
      <c r="O12" s="9"/>
      <c r="P12" s="9"/>
      <c r="Q12" s="9"/>
    </row>
    <row r="13" spans="1:17" s="10" customFormat="1" ht="82.5" customHeight="1" x14ac:dyDescent="0.25">
      <c r="A13" s="41">
        <v>637</v>
      </c>
      <c r="B13" s="59" t="s">
        <v>18</v>
      </c>
      <c r="C13" s="55" t="s">
        <v>4</v>
      </c>
      <c r="D13" s="56">
        <v>1</v>
      </c>
      <c r="E13" s="57"/>
      <c r="F13" s="25"/>
      <c r="G13" s="25"/>
      <c r="H13" s="54"/>
      <c r="I13" s="59" t="s">
        <v>31</v>
      </c>
      <c r="J13" s="6"/>
      <c r="K13" s="7"/>
      <c r="L13" s="8"/>
      <c r="M13" s="11"/>
      <c r="N13" s="9"/>
      <c r="O13" s="9"/>
      <c r="P13" s="9"/>
      <c r="Q13" s="9"/>
    </row>
    <row r="14" spans="1:17" s="10" customFormat="1" ht="257.25" customHeight="1" x14ac:dyDescent="0.25">
      <c r="A14" s="41">
        <v>638</v>
      </c>
      <c r="B14" s="59" t="s">
        <v>16</v>
      </c>
      <c r="C14" s="55" t="s">
        <v>4</v>
      </c>
      <c r="D14" s="56">
        <v>3</v>
      </c>
      <c r="E14" s="57"/>
      <c r="F14" s="25"/>
      <c r="G14" s="25"/>
      <c r="H14" s="54"/>
      <c r="I14" s="59" t="s">
        <v>32</v>
      </c>
      <c r="J14" s="6"/>
      <c r="K14" s="7"/>
      <c r="L14" s="8"/>
      <c r="M14" s="11"/>
      <c r="N14" s="9"/>
      <c r="O14" s="9"/>
      <c r="P14" s="9"/>
      <c r="Q14" s="9"/>
    </row>
    <row r="15" spans="1:17" s="10" customFormat="1" ht="111.75" customHeight="1" x14ac:dyDescent="0.25">
      <c r="A15" s="41">
        <v>639</v>
      </c>
      <c r="B15" s="59" t="s">
        <v>17</v>
      </c>
      <c r="C15" s="55" t="s">
        <v>4</v>
      </c>
      <c r="D15" s="60">
        <v>4</v>
      </c>
      <c r="E15" s="61"/>
      <c r="F15" s="25"/>
      <c r="G15" s="25"/>
      <c r="H15" s="54"/>
      <c r="I15" s="59" t="s">
        <v>33</v>
      </c>
      <c r="J15" s="6"/>
      <c r="K15" s="7"/>
      <c r="L15" s="8"/>
      <c r="M15" s="11"/>
      <c r="N15" s="9"/>
      <c r="O15" s="9"/>
      <c r="P15" s="9"/>
      <c r="Q15" s="9"/>
    </row>
    <row r="16" spans="1:17" s="10" customFormat="1" ht="15.75" x14ac:dyDescent="0.25">
      <c r="A16" s="103" t="s">
        <v>22</v>
      </c>
      <c r="B16" s="104"/>
      <c r="C16" s="27"/>
      <c r="D16" s="28"/>
      <c r="E16" s="26"/>
      <c r="F16" s="25"/>
      <c r="G16" s="25"/>
      <c r="H16" s="58"/>
      <c r="I16" s="107"/>
      <c r="J16" s="6"/>
      <c r="K16" s="7"/>
      <c r="L16" s="8"/>
      <c r="M16" s="11"/>
      <c r="N16" s="9"/>
      <c r="O16" s="9"/>
      <c r="P16" s="9"/>
      <c r="Q16" s="9"/>
    </row>
    <row r="17" spans="1:17" s="10" customFormat="1" ht="16.5" thickBot="1" x14ac:dyDescent="0.3">
      <c r="A17" s="62"/>
      <c r="B17" s="63"/>
      <c r="C17" s="64"/>
      <c r="D17" s="65"/>
      <c r="E17" s="66"/>
      <c r="F17" s="67"/>
      <c r="G17" s="67"/>
      <c r="H17" s="68"/>
      <c r="I17" s="106"/>
      <c r="J17" s="6"/>
      <c r="K17" s="7"/>
      <c r="L17" s="8"/>
      <c r="M17" s="11"/>
      <c r="N17" s="9"/>
      <c r="O17" s="9"/>
      <c r="P17" s="9"/>
      <c r="Q17" s="9"/>
    </row>
    <row r="18" spans="1:17" s="10" customFormat="1" ht="13.5" hidden="1" customHeight="1" thickBot="1" x14ac:dyDescent="0.3">
      <c r="A18" s="41"/>
      <c r="B18" s="24"/>
      <c r="C18" s="27"/>
      <c r="D18" s="28"/>
      <c r="E18" s="26"/>
      <c r="F18" s="25">
        <f t="shared" ref="F18:F19" si="0">ROUND(D18*E18,2)</f>
        <v>0</v>
      </c>
      <c r="G18" s="25"/>
      <c r="H18" s="29" t="e">
        <f>F18-I18</f>
        <v>#VALUE!</v>
      </c>
      <c r="I18" s="106" t="s">
        <v>27</v>
      </c>
      <c r="J18" s="6"/>
      <c r="K18" s="7"/>
      <c r="L18" s="8"/>
      <c r="M18" s="11"/>
      <c r="N18" s="9"/>
      <c r="O18" s="9"/>
      <c r="P18" s="9"/>
      <c r="Q18" s="9"/>
    </row>
    <row r="19" spans="1:17" s="10" customFormat="1" ht="13.5" hidden="1" thickBot="1" x14ac:dyDescent="0.3">
      <c r="A19" s="42"/>
      <c r="B19" s="30"/>
      <c r="C19" s="31"/>
      <c r="D19" s="32"/>
      <c r="E19" s="33"/>
      <c r="F19" s="34">
        <f t="shared" si="0"/>
        <v>0</v>
      </c>
      <c r="G19" s="34"/>
      <c r="H19" s="35">
        <f>F19-I19</f>
        <v>0</v>
      </c>
      <c r="I19" s="48">
        <v>0</v>
      </c>
      <c r="J19" s="6"/>
      <c r="K19" s="7"/>
      <c r="L19" s="8"/>
      <c r="M19" s="11"/>
      <c r="N19" s="9"/>
      <c r="O19" s="9"/>
      <c r="P19" s="9"/>
      <c r="Q19" s="9"/>
    </row>
    <row r="20" spans="1:17" s="10" customFormat="1" x14ac:dyDescent="0.25">
      <c r="A20" s="74" t="s">
        <v>12</v>
      </c>
      <c r="B20" s="75"/>
      <c r="C20" s="75"/>
      <c r="D20" s="75"/>
      <c r="E20" s="75"/>
      <c r="F20" s="43">
        <f>SUM(F9:F19)</f>
        <v>0</v>
      </c>
      <c r="G20" s="105"/>
      <c r="H20" s="51"/>
      <c r="I20" s="49"/>
      <c r="J20" s="6"/>
      <c r="K20" s="7"/>
      <c r="L20" s="8"/>
      <c r="M20" s="11"/>
      <c r="N20" s="9"/>
      <c r="O20" s="9"/>
      <c r="P20" s="9"/>
      <c r="Q20" s="9"/>
    </row>
    <row r="21" spans="1:17" s="10" customFormat="1" x14ac:dyDescent="0.25">
      <c r="A21" s="82" t="s">
        <v>7</v>
      </c>
      <c r="B21" s="83"/>
      <c r="C21" s="83"/>
      <c r="D21" s="83"/>
      <c r="E21" s="83"/>
      <c r="F21" s="44">
        <f>F22-F20</f>
        <v>0</v>
      </c>
      <c r="G21" s="44"/>
      <c r="H21" s="52"/>
      <c r="I21" s="53"/>
      <c r="J21" s="6"/>
      <c r="K21" s="7"/>
      <c r="L21" s="8"/>
      <c r="M21" s="12"/>
      <c r="N21" s="9"/>
      <c r="O21" s="9"/>
      <c r="P21" s="9"/>
      <c r="Q21" s="9"/>
    </row>
    <row r="22" spans="1:17" s="10" customFormat="1" ht="15" customHeight="1" thickBot="1" x14ac:dyDescent="0.3">
      <c r="A22" s="72" t="s">
        <v>13</v>
      </c>
      <c r="B22" s="73"/>
      <c r="C22" s="73"/>
      <c r="D22" s="73"/>
      <c r="E22" s="73"/>
      <c r="F22" s="45">
        <f>ROUND(F20*1.2,2)</f>
        <v>0</v>
      </c>
      <c r="G22" s="45"/>
      <c r="H22" s="46"/>
      <c r="I22" s="50"/>
      <c r="J22" s="6"/>
      <c r="K22" s="7"/>
      <c r="L22" s="8"/>
      <c r="M22" s="11"/>
      <c r="N22" s="9"/>
      <c r="O22" s="9"/>
      <c r="P22" s="9"/>
      <c r="Q22" s="9"/>
    </row>
    <row r="24" spans="1:17" x14ac:dyDescent="0.25">
      <c r="A24" s="70"/>
      <c r="B24" s="71"/>
      <c r="C24" s="71"/>
      <c r="D24" s="71"/>
      <c r="E24" s="71"/>
      <c r="F24" s="71"/>
      <c r="G24" s="71"/>
      <c r="H24" s="71"/>
      <c r="I24" s="71"/>
    </row>
    <row r="25" spans="1:17" x14ac:dyDescent="0.25">
      <c r="A25" s="71"/>
      <c r="B25" s="71"/>
      <c r="C25" s="71"/>
      <c r="D25" s="71"/>
      <c r="E25" s="71"/>
      <c r="F25" s="71"/>
      <c r="G25" s="71"/>
      <c r="H25" s="71"/>
      <c r="I25" s="71"/>
    </row>
  </sheetData>
  <mergeCells count="17">
    <mergeCell ref="A1:I1"/>
    <mergeCell ref="A21:E21"/>
    <mergeCell ref="C5:I5"/>
    <mergeCell ref="A7:I7"/>
    <mergeCell ref="A2:B2"/>
    <mergeCell ref="A3:B3"/>
    <mergeCell ref="A4:B4"/>
    <mergeCell ref="A5:B5"/>
    <mergeCell ref="C2:I2"/>
    <mergeCell ref="C3:I3"/>
    <mergeCell ref="C4:I4"/>
    <mergeCell ref="A16:B16"/>
    <mergeCell ref="A24:I25"/>
    <mergeCell ref="A22:E22"/>
    <mergeCell ref="A20:E20"/>
    <mergeCell ref="A9:B9"/>
    <mergeCell ref="H9:I9"/>
  </mergeCells>
  <dataValidations count="1">
    <dataValidation type="list" allowBlank="1" showInputMessage="1" showErrorMessage="1" sqref="C4:I5">
      <formula1>#REF!</formula1>
    </dataValidation>
  </dataValidations>
  <pageMargins left="0.7" right="0.7" top="0.75" bottom="0.75" header="0.3" footer="0.3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B01234B81054B85AE96E30C05ADFF" ma:contentTypeVersion="7" ma:contentTypeDescription="Create a new document." ma:contentTypeScope="" ma:versionID="7e55f0f64dce2c4f4e7dc53c97988c4e">
  <xsd:schema xmlns:xsd="http://www.w3.org/2001/XMLSchema" xmlns:xs="http://www.w3.org/2001/XMLSchema" xmlns:p="http://schemas.microsoft.com/office/2006/metadata/properties" xmlns:ns2="bc3d3fff-c445-4f15-9053-de85e556c24c" targetNamespace="http://schemas.microsoft.com/office/2006/metadata/properties" ma:root="true" ma:fieldsID="335f3a12e5ce9b6bd9a16320f6ca832c" ns2:_="">
    <xsd:import namespace="bc3d3fff-c445-4f15-9053-de85e556c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3fff-c445-4f15-9053-de85e556c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412E94-2E4A-4FE3-9030-89C93594CE55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bc3d3fff-c445-4f15-9053-de85e556c24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5099F8-5F8C-4B66-8DA1-775C0C8DC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B571C-3594-44E5-9C8A-12E5E08BF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d3fff-c445-4f15-9053-de85e556c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IKT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hp</cp:lastModifiedBy>
  <cp:lastPrinted>2019-04-30T08:55:22Z</cp:lastPrinted>
  <dcterms:created xsi:type="dcterms:W3CDTF">2015-05-13T12:53:37Z</dcterms:created>
  <dcterms:modified xsi:type="dcterms:W3CDTF">2020-03-09T13:31:55Z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0x010100C95B01234B81054B85AE96E30C05ADFF</vt:lpwstr>
  </property>
  <property fmtid="{D5CDD505-2E9C-101B-9397-08002B2CF9AE}" pid="3" name="AuthorIds_UIVersion_8704">
    <vt:lpwstr>20</vt:lpwstr>
  </property>
</Properties>
</file>